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nh4-my.sharepoint.com/personal/raul_sanabria_cnh_gob_mx/Documents/Compartida/DGPR/Aprovechamiento de Gas/Disposiciones Gas 2020/Formatos y Tablas/Formato PAGNA/Anexo II/"/>
    </mc:Choice>
  </mc:AlternateContent>
  <xr:revisionPtr revIDLastSave="19" documentId="13_ncr:1_{7B29EF86-ED8E-41DB-8CE9-671D4C3F5CB3}" xr6:coauthVersionLast="47" xr6:coauthVersionMax="47" xr10:uidLastSave="{936AC945-F5F6-4D47-872F-D841BAA995A0}"/>
  <bookViews>
    <workbookView xWindow="-120" yWindow="-120" windowWidth="20730" windowHeight="11160" xr2:uid="{134D49B9-1F0D-4D88-822C-65F082751A04}"/>
  </bookViews>
  <sheets>
    <sheet name="Destrucción Controlada" sheetId="4" r:id="rId1"/>
    <sheet name="Instructivo" sheetId="2" r:id="rId2"/>
  </sheets>
  <definedNames>
    <definedName name="_xlnm.Print_Area" localSheetId="0">'Destrucción Controlada'!$A$1:$P$12</definedName>
    <definedName name="Print_Area" localSheetId="0">'Destrucción Controlada'!$A$1:$P$12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4" l="1"/>
  <c r="O8" i="4"/>
  <c r="O9" i="4"/>
  <c r="B10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 l="1"/>
  <c r="O7" i="4"/>
</calcChain>
</file>

<file path=xl/sharedStrings.xml><?xml version="1.0" encoding="utf-8"?>
<sst xmlns="http://schemas.openxmlformats.org/spreadsheetml/2006/main" count="29" uniqueCount="28">
  <si>
    <t>Tabla II.10. Destrucción Controlada</t>
  </si>
  <si>
    <r>
      <t>Descripción de la Actividad</t>
    </r>
    <r>
      <rPr>
        <sz val="6"/>
        <color theme="1"/>
        <rFont val="Montserrat"/>
      </rPr>
      <t xml:space="preserve"> (MMPCD)</t>
    </r>
  </si>
  <si>
    <t>Año 1</t>
  </si>
  <si>
    <t>Año 2</t>
  </si>
  <si>
    <t>Año 3</t>
  </si>
  <si>
    <t>Año 4</t>
  </si>
  <si>
    <t>Año 5</t>
  </si>
  <si>
    <t>Año 6</t>
  </si>
  <si>
    <t>Año 7</t>
  </si>
  <si>
    <t>Año 8</t>
  </si>
  <si>
    <t>Año 9</t>
  </si>
  <si>
    <t>Año 10</t>
  </si>
  <si>
    <t>Año 11</t>
  </si>
  <si>
    <t>Año n</t>
  </si>
  <si>
    <t>Días en producción/operación</t>
  </si>
  <si>
    <t>Total</t>
  </si>
  <si>
    <t>Vigencia</t>
  </si>
  <si>
    <t>Quema rutinaria</t>
  </si>
  <si>
    <t>Libranzas y Mov. Operativos.</t>
  </si>
  <si>
    <t>Mantenimiento</t>
  </si>
  <si>
    <t>Instructivo</t>
  </si>
  <si>
    <t>Favor de llenar las pestañas en orden y colocando un valor en las celdas señaladas, no dejar celdas en blanco.</t>
  </si>
  <si>
    <t>Se deberá señalar el pronóstico de anual del Programa de Aprovechamiento de Gas Natural Asociado en MMPCD.</t>
  </si>
  <si>
    <t>En la celda Quema rutinaria (MMPCD) - En caso de que se tenga contemplado, colocar el volumen por año, el cual pronostican se quemará de forma rutinaria intermitentemente</t>
  </si>
  <si>
    <t>En la celda Libranzas y Movimientos Operativos (MMPCD)- En caso de que se tenga contemplado, colocar el volumen por año, el cual pronostican no se aprovechará debido a libranzas o movimientos operativos.</t>
  </si>
  <si>
    <t>En la celda Mantenimiento (MMPCD)- En caso de que se tenga contemplado, colocar el volumen por año, el cual pronostican no se aprovechara debido a mantenimientos.</t>
  </si>
  <si>
    <t>La celda Total se llenará automaticamente, si previamente se colocaron los volúmenes antes mencionados.</t>
  </si>
  <si>
    <t>En la columna de Días en producción/operación- se refiere al número de días que la Asignación o Área Contractual estuvo produciendo en en el año en cuestión.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</si>
</sst>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Montserrat"/>
    </font>
    <font>
      <sz val="11"/>
      <color theme="1"/>
      <name val="Montserrat"/>
    </font>
    <font>
      <sz val="8"/>
      <color theme="1"/>
      <name val="Montserrat"/>
    </font>
    <font>
      <sz val="8"/>
      <name val="Montserrat"/>
    </font>
    <font>
      <sz val="8"/>
      <color rgb="FF000000"/>
      <name val="Montserrat"/>
    </font>
    <font>
      <sz val="6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E7E7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611952</xdr:colOff>
      <xdr:row>11</xdr:row>
      <xdr:rowOff>2705</xdr:rowOff>
    </xdr:from>
    <xdr:to>
      <xdr:col>15</xdr:col>
      <xdr:colOff>332064</xdr:colOff>
      <xdr:row>12</xdr:row>
      <xdr:rowOff>12949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5683C96-0E76-48D2-98D5-C0CB180B65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5536377" y="3631730"/>
          <a:ext cx="7341423" cy="819869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16</xdr:col>
      <xdr:colOff>19049</xdr:colOff>
      <xdr:row>1</xdr:row>
      <xdr:rowOff>19434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408CDF2-6ABF-4A03-A612-233D38F12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2896849" cy="1171958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0</xdr:colOff>
      <xdr:row>0</xdr:row>
      <xdr:rowOff>579783</xdr:rowOff>
    </xdr:from>
    <xdr:to>
      <xdr:col>15</xdr:col>
      <xdr:colOff>333374</xdr:colOff>
      <xdr:row>1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4B19D1B9-6CB6-456C-9749-4517E5B54AC0}"/>
            </a:ext>
          </a:extLst>
        </xdr:cNvPr>
        <xdr:cNvSpPr txBox="1"/>
      </xdr:nvSpPr>
      <xdr:spPr>
        <a:xfrm>
          <a:off x="0" y="579783"/>
          <a:ext cx="12877799" cy="572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1101587</xdr:colOff>
      <xdr:row>0</xdr:row>
      <xdr:rowOff>588064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51443-955A-4F74-B46E-B4FCF09F5876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2705</xdr:rowOff>
    </xdr:from>
    <xdr:to>
      <xdr:col>7</xdr:col>
      <xdr:colOff>77841</xdr:colOff>
      <xdr:row>12</xdr:row>
      <xdr:rowOff>12949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53361F8-59AF-4DA6-A884-A7D7CAA74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812705"/>
          <a:ext cx="6526266" cy="819869"/>
        </a:xfrm>
        <a:prstGeom prst="rect">
          <a:avLst/>
        </a:prstGeom>
      </xdr:spPr>
    </xdr:pic>
    <xdr:clientData/>
  </xdr:twoCellAnchor>
  <xdr:twoCellAnchor editAs="oneCell">
    <xdr:from>
      <xdr:col>12</xdr:col>
      <xdr:colOff>336587</xdr:colOff>
      <xdr:row>11</xdr:row>
      <xdr:rowOff>19271</xdr:rowOff>
    </xdr:from>
    <xdr:to>
      <xdr:col>16</xdr:col>
      <xdr:colOff>8741</xdr:colOff>
      <xdr:row>12</xdr:row>
      <xdr:rowOff>13649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310BE6AB-7498-4346-B488-C69952EB03A6}"/>
            </a:ext>
          </a:extLst>
        </xdr:cNvPr>
        <xdr:cNvSpPr txBox="1"/>
      </xdr:nvSpPr>
      <xdr:spPr>
        <a:xfrm>
          <a:off x="10573777" y="3851117"/>
          <a:ext cx="2284975" cy="802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8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13</xdr:row>
      <xdr:rowOff>0</xdr:rowOff>
    </xdr:from>
    <xdr:to>
      <xdr:col>8</xdr:col>
      <xdr:colOff>32716</xdr:colOff>
      <xdr:row>16</xdr:row>
      <xdr:rowOff>143477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62638485-1444-46B3-B222-8C97A1B24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052" t="1253"/>
        <a:stretch/>
      </xdr:blipFill>
      <xdr:spPr>
        <a:xfrm>
          <a:off x="4133850" y="3514725"/>
          <a:ext cx="2956891" cy="829277"/>
        </a:xfrm>
        <a:prstGeom prst="rect">
          <a:avLst/>
        </a:prstGeom>
        <a:solidFill>
          <a:srgbClr val="E7E7E6"/>
        </a:solidFill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8</xdr:col>
      <xdr:colOff>1</xdr:colOff>
      <xdr:row>1</xdr:row>
      <xdr:rowOff>14495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D47AC8A-1925-46BB-AD5F-898CAC930A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7058024" cy="1176544"/>
        </a:xfrm>
        <a:prstGeom prst="rect">
          <a:avLst/>
        </a:prstGeom>
        <a:solidFill>
          <a:srgbClr val="E7E7E6"/>
        </a:solidFill>
      </xdr:spPr>
    </xdr:pic>
    <xdr:clientData/>
  </xdr:twoCellAnchor>
  <xdr:twoCellAnchor>
    <xdr:from>
      <xdr:col>0</xdr:col>
      <xdr:colOff>2</xdr:colOff>
      <xdr:row>0</xdr:row>
      <xdr:rowOff>579783</xdr:rowOff>
    </xdr:from>
    <xdr:to>
      <xdr:col>8</xdr:col>
      <xdr:colOff>1</xdr:colOff>
      <xdr:row>1</xdr:row>
      <xdr:rowOff>22363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4D3982D-D181-4BFA-B1CD-CCA82BF474EC}"/>
            </a:ext>
          </a:extLst>
        </xdr:cNvPr>
        <xdr:cNvSpPr txBox="1"/>
      </xdr:nvSpPr>
      <xdr:spPr>
        <a:xfrm>
          <a:off x="2" y="579783"/>
          <a:ext cx="7058024" cy="60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00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Comisión Nacional de Hidrocarburos</a:t>
          </a:r>
          <a:endParaRPr lang="es-MX" sz="1000">
            <a:latin typeface="Montserrat" panose="00000500000000000000" pitchFamily="2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339587</xdr:colOff>
      <xdr:row>0</xdr:row>
      <xdr:rowOff>588064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68CFF95-6E55-400C-8D00-5CFC0001CA7D}"/>
            </a:ext>
          </a:extLst>
        </xdr:cNvPr>
        <xdr:cNvPicPr/>
      </xdr:nvPicPr>
      <xdr:blipFill rotWithShape="1">
        <a:blip xmlns:r="http://schemas.openxmlformats.org/officeDocument/2006/relationships" r:embed="rId3"/>
        <a:srcRect r="84570"/>
        <a:stretch/>
      </xdr:blipFill>
      <xdr:spPr>
        <a:xfrm>
          <a:off x="0" y="0"/>
          <a:ext cx="1101587" cy="5880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7</xdr:col>
      <xdr:colOff>215895</xdr:colOff>
      <xdr:row>16</xdr:row>
      <xdr:rowOff>143477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D66D6F2-B670-4D6A-93A5-385BADD4E8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53"/>
        <a:stretch/>
      </xdr:blipFill>
      <xdr:spPr>
        <a:xfrm>
          <a:off x="0" y="3514725"/>
          <a:ext cx="6511920" cy="829277"/>
        </a:xfrm>
        <a:prstGeom prst="rect">
          <a:avLst/>
        </a:prstGeom>
      </xdr:spPr>
    </xdr:pic>
    <xdr:clientData/>
  </xdr:twoCellAnchor>
  <xdr:twoCellAnchor editAs="oneCell">
    <xdr:from>
      <xdr:col>4</xdr:col>
      <xdr:colOff>723899</xdr:colOff>
      <xdr:row>13</xdr:row>
      <xdr:rowOff>35616</xdr:rowOff>
    </xdr:from>
    <xdr:to>
      <xdr:col>8</xdr:col>
      <xdr:colOff>0</xdr:colOff>
      <xdr:row>17</xdr:row>
      <xdr:rowOff>1302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10DA7E01-936F-4183-8719-01BFDAB92951}"/>
            </a:ext>
          </a:extLst>
        </xdr:cNvPr>
        <xdr:cNvSpPr txBox="1"/>
      </xdr:nvSpPr>
      <xdr:spPr>
        <a:xfrm>
          <a:off x="4733924" y="3969441"/>
          <a:ext cx="2324101" cy="8134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90000" bIns="90000" rtlCol="0" anchor="ctr" anchorCtr="0"/>
        <a:lstStyle/>
        <a:p>
          <a:pPr marL="0" indent="0"/>
          <a:r>
            <a:rPr lang="es-ES_tradnl" sz="700" b="0">
              <a:solidFill>
                <a:schemeClr val="dk1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Contacto:</a:t>
          </a:r>
          <a:endParaRPr lang="es-MX" sz="700" b="0">
            <a:solidFill>
              <a:schemeClr val="dk1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Avenida Patriotismo 580, colonia Nonoalco, </a:t>
          </a:r>
          <a:b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</a:br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C.P. 03700, Benito Juárez, Ciudad de México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Tel: 55 4774-6500 ext </a:t>
          </a:r>
          <a:r>
            <a:rPr lang="es-MX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6604</a:t>
          </a:r>
        </a:p>
        <a:p>
          <a:pPr marL="0" indent="0"/>
          <a:r>
            <a:rPr lang="es-ES_tradnl" sz="700" b="0">
              <a:solidFill>
                <a:sysClr val="windowText" lastClr="000000"/>
              </a:solidFill>
              <a:effectLst/>
              <a:latin typeface="Montserrat" panose="00000500000000000000" pitchFamily="2" charset="0"/>
              <a:ea typeface="+mn-ea"/>
              <a:cs typeface="+mn-cs"/>
            </a:rPr>
            <a:t>Correo electrónico: lourdes.jamit@cnh.gob.mx</a:t>
          </a:r>
          <a:endParaRPr lang="es-MX" sz="700" b="0">
            <a:solidFill>
              <a:sysClr val="windowText" lastClr="000000"/>
            </a:solidFill>
            <a:effectLst/>
            <a:latin typeface="Montserrat" panose="00000500000000000000" pitchFamily="2" charset="0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642C5-7721-493A-877A-A0A97D49099E}">
  <sheetPr>
    <pageSetUpPr fitToPage="1"/>
  </sheetPr>
  <dimension ref="A1:P12"/>
  <sheetViews>
    <sheetView tabSelected="1" view="pageBreakPreview" topLeftCell="L9" zoomScale="218" zoomScaleNormal="74" workbookViewId="0">
      <selection activeCell="T12" sqref="T12"/>
    </sheetView>
  </sheetViews>
  <sheetFormatPr defaultColWidth="11.42578125" defaultRowHeight="15"/>
  <cols>
    <col min="1" max="1" width="28.140625" style="5" customWidth="1"/>
    <col min="2" max="15" width="11.42578125" style="5"/>
    <col min="16" max="16" width="5" style="5" customWidth="1"/>
    <col min="17" max="16384" width="11.42578125" style="5"/>
  </cols>
  <sheetData>
    <row r="1" spans="1:16" ht="90.75" customHeight="1"/>
    <row r="3" spans="1:16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5" spans="1:16" ht="60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8" t="s">
        <v>14</v>
      </c>
      <c r="O5" s="7" t="s">
        <v>15</v>
      </c>
      <c r="P5" s="19" t="s">
        <v>16</v>
      </c>
    </row>
    <row r="6" spans="1:16">
      <c r="A6" s="20" t="s">
        <v>17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8">
        <f>SUM(B6:M7)</f>
        <v>0</v>
      </c>
      <c r="P6" s="19"/>
    </row>
    <row r="7" spans="1:16">
      <c r="A7" s="2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7"/>
      <c r="O7" s="18">
        <f ca="1">IF(O7=0,0,(SUM(B7:M7)/(N7/30.45)))</f>
        <v>0</v>
      </c>
      <c r="P7" s="19"/>
    </row>
    <row r="8" spans="1:16">
      <c r="A8" s="6" t="s">
        <v>18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>
        <f>SUM(B8:M8)</f>
        <v>0</v>
      </c>
      <c r="P8" s="19"/>
    </row>
    <row r="9" spans="1:16">
      <c r="A9" s="6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0">
        <f>SUM(B9:N9)</f>
        <v>0</v>
      </c>
      <c r="P9" s="19"/>
    </row>
    <row r="10" spans="1:16">
      <c r="A10" s="6" t="s">
        <v>15</v>
      </c>
      <c r="B10" s="11">
        <f t="shared" ref="B10:N10" si="0">SUM(B6:B9)</f>
        <v>0</v>
      </c>
      <c r="C10" s="11">
        <f t="shared" si="0"/>
        <v>0</v>
      </c>
      <c r="D10" s="11">
        <f t="shared" si="0"/>
        <v>0</v>
      </c>
      <c r="E10" s="11">
        <f t="shared" si="0"/>
        <v>0</v>
      </c>
      <c r="F10" s="11">
        <f t="shared" si="0"/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 t="shared" si="0"/>
        <v>0</v>
      </c>
      <c r="K10" s="11">
        <f t="shared" si="0"/>
        <v>0</v>
      </c>
      <c r="L10" s="11">
        <f t="shared" si="0"/>
        <v>0</v>
      </c>
      <c r="M10" s="11">
        <f t="shared" si="0"/>
        <v>0</v>
      </c>
      <c r="N10" s="12">
        <f t="shared" si="0"/>
        <v>0</v>
      </c>
      <c r="O10" s="10">
        <f>SUM(O6+O8+O9)</f>
        <v>0</v>
      </c>
    </row>
    <row r="12" spans="1:16" ht="63.75" customHeight="1"/>
  </sheetData>
  <mergeCells count="17">
    <mergeCell ref="E6:E7"/>
    <mergeCell ref="A3:P3"/>
    <mergeCell ref="M6:M7"/>
    <mergeCell ref="N6:N7"/>
    <mergeCell ref="O6:O7"/>
    <mergeCell ref="P5:P9"/>
    <mergeCell ref="G6:G7"/>
    <mergeCell ref="H6:H7"/>
    <mergeCell ref="I6:I7"/>
    <mergeCell ref="J6:J7"/>
    <mergeCell ref="K6:K7"/>
    <mergeCell ref="L6:L7"/>
    <mergeCell ref="F6:F7"/>
    <mergeCell ref="A6:A7"/>
    <mergeCell ref="B6:B7"/>
    <mergeCell ref="C6:C7"/>
    <mergeCell ref="D6:D7"/>
  </mergeCells>
  <pageMargins left="0.7" right="0.7" top="0.75" bottom="0.75" header="0.3" footer="0.3"/>
  <pageSetup scale="63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64E29-B32A-4549-BBED-8D008A1867EF}">
  <dimension ref="A1:Q20"/>
  <sheetViews>
    <sheetView topLeftCell="A3" workbookViewId="0">
      <selection activeCell="A9" sqref="A9:H9"/>
    </sheetView>
  </sheetViews>
  <sheetFormatPr defaultColWidth="11.42578125" defaultRowHeight="12.75"/>
  <cols>
    <col min="1" max="3" width="11.42578125" style="2"/>
    <col min="4" max="4" width="25.85546875" style="2" customWidth="1"/>
    <col min="5" max="16384" width="11.42578125" style="2"/>
  </cols>
  <sheetData>
    <row r="1" spans="1:17" ht="91.5" customHeight="1"/>
    <row r="3" spans="1:17" ht="15">
      <c r="A3" s="23" t="s">
        <v>20</v>
      </c>
      <c r="B3" s="24"/>
      <c r="C3" s="24"/>
      <c r="D3" s="24"/>
      <c r="E3" s="24"/>
      <c r="F3" s="24"/>
      <c r="G3" s="24"/>
      <c r="H3" s="24"/>
    </row>
    <row r="4" spans="1:17">
      <c r="A4" s="13"/>
    </row>
    <row r="5" spans="1:17">
      <c r="A5" s="22" t="s">
        <v>21</v>
      </c>
      <c r="B5" s="22"/>
      <c r="C5" s="22"/>
      <c r="D5" s="22"/>
    </row>
    <row r="7" spans="1:17" ht="14.25" customHeight="1">
      <c r="A7" s="4" t="s">
        <v>22</v>
      </c>
      <c r="B7" s="4"/>
      <c r="C7" s="4"/>
      <c r="D7" s="4"/>
    </row>
    <row r="8" spans="1:17" ht="27.75" customHeight="1">
      <c r="A8" s="21" t="s">
        <v>23</v>
      </c>
      <c r="B8" s="21"/>
      <c r="C8" s="21"/>
      <c r="D8" s="21"/>
      <c r="E8" s="21"/>
      <c r="F8" s="21"/>
      <c r="G8" s="21"/>
      <c r="H8" s="21"/>
    </row>
    <row r="9" spans="1:17" ht="24" customHeight="1">
      <c r="A9" s="21" t="s">
        <v>24</v>
      </c>
      <c r="B9" s="21"/>
      <c r="C9" s="21"/>
      <c r="D9" s="21"/>
      <c r="E9" s="21"/>
      <c r="F9" s="21"/>
      <c r="G9" s="21"/>
      <c r="H9" s="21"/>
    </row>
    <row r="10" spans="1:17" ht="28.5" customHeight="1">
      <c r="A10" s="21" t="s">
        <v>25</v>
      </c>
      <c r="B10" s="21"/>
      <c r="C10" s="21"/>
      <c r="D10" s="21"/>
      <c r="E10" s="21"/>
      <c r="F10" s="21"/>
      <c r="G10" s="21"/>
      <c r="H10" s="21"/>
    </row>
    <row r="11" spans="1:17" ht="14.25" customHeight="1">
      <c r="A11" s="4" t="s">
        <v>26</v>
      </c>
      <c r="B11" s="4"/>
      <c r="C11" s="4"/>
      <c r="D11" s="4"/>
    </row>
    <row r="12" spans="1:17" ht="25.5" customHeight="1">
      <c r="A12" s="21" t="s">
        <v>27</v>
      </c>
      <c r="B12" s="21"/>
      <c r="C12" s="21"/>
      <c r="D12" s="21"/>
      <c r="E12" s="21"/>
      <c r="F12" s="21"/>
      <c r="G12" s="21"/>
      <c r="H12" s="21"/>
    </row>
    <row r="13" spans="1:17" ht="18">
      <c r="M13" s="1"/>
      <c r="N13" s="1"/>
      <c r="O13" s="1"/>
      <c r="P13" s="1"/>
      <c r="Q13" s="1"/>
    </row>
    <row r="14" spans="1:17" ht="18">
      <c r="M14" s="1"/>
      <c r="N14" s="1"/>
      <c r="O14" s="1"/>
      <c r="P14" s="1"/>
      <c r="Q14" s="1"/>
    </row>
    <row r="15" spans="1:17" ht="18">
      <c r="M15" s="1"/>
      <c r="N15" s="1"/>
      <c r="O15" s="1"/>
      <c r="P15" s="1"/>
      <c r="Q15" s="1"/>
    </row>
    <row r="16" spans="1:17" ht="18">
      <c r="M16" s="1"/>
      <c r="N16" s="1"/>
      <c r="O16" s="1"/>
      <c r="P16" s="1"/>
      <c r="Q16" s="1"/>
    </row>
    <row r="20" spans="4:4" ht="15">
      <c r="D20" s="3"/>
    </row>
  </sheetData>
  <mergeCells count="6">
    <mergeCell ref="A10:H10"/>
    <mergeCell ref="A12:H12"/>
    <mergeCell ref="A5:D5"/>
    <mergeCell ref="A3:H3"/>
    <mergeCell ref="A8:H8"/>
    <mergeCell ref="A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Sanabria Reyes</dc:creator>
  <cp:keywords/>
  <dc:description/>
  <cp:lastModifiedBy>Alicia Azucena Barragan Morales</cp:lastModifiedBy>
  <cp:revision/>
  <dcterms:created xsi:type="dcterms:W3CDTF">2020-08-10T14:43:54Z</dcterms:created>
  <dcterms:modified xsi:type="dcterms:W3CDTF">2021-11-04T18:35:29Z</dcterms:modified>
  <cp:category/>
  <cp:contentStatus/>
</cp:coreProperties>
</file>